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<sst xmlns="http://schemas.openxmlformats.org/spreadsheetml/2006/main" count="162" uniqueCount="112">
  <si>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</si>
  <si>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</si>
  <si>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</si>
  <si>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</si>
  <si>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</si>
  <si>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</si>
  <si>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</si>
  <si>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</si>
  <si>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</si>
  <si>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</si>
  <si>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</si>
  <si>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</si>
  <si>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</si>
  <si>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</si>
  <si>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</si>
  <si>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</si>
  <si>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</si>
  <si>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</si>
  <si>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</si>
  <si>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</si>
  <si>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</si>
  <si>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</si>
  <si>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</si>
  <si>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</si>
  <si>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</si>
  <si>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</si>
  <si>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</si>
  <si>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</si>
  <si>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</si>
  <si>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</si>
  <si>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</si>
  <si>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</si>
  <si>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</si>
  <si>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</si>
  <si>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</si>
  <si>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</si>
  <si>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</si>
  <si>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</si>
  <si>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</si>
  <si>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</si>
  <si>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</si>
  <si>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</si>
  <si>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</si>
  <si>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</si>
  <si>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</si>
  <si>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</si>
  <si>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</si>
  <si>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</si>
  <si>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</si>
  <si>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</si>
  <si>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</si>
  <si>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</si>
  <si>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</si>
  <si>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</si>
  <si>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</si>
  <si>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</si>
  <si>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</si>
  <si>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</si>
  <si>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</si>
  <si>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</si>
  <si>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</si>
  <si>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</si>
  <si>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</si>
  <si>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</si>
  <si>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</si>
  <si>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</si>
  <si>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</si>
  <si>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</si>
  <si>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</si>
  <si>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</si>
  <si>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</si>
  <si>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</si>
  <si>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</si>
  <si>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</si>
  <si>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</si>
  <si>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</si>
  <si>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</si>
  <si>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</si>
  <si>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</si>
  <si>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</si>
  <si>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</si>
  <si>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</si>
  <si>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</si>
  <si>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</si>
  <si>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</si>
  <si>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</si>
  <si>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</si>
  <si>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</si>
  <si>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</si>
  <si>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</si>
  <si>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</si>
  <si>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</si>
  <si>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</si>
  <si>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</si>
  <si>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</si>
  <si>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</si>
  <si>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</si>
  <si>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</si>
  <si>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</si>
  <si>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</si>
  <si>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</si>
  <si>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</si>
  <si>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</si>
  <si>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</si>
  <si>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</si>
  <si>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</si>
  <si>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</si>
  <si>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</si>
  <si>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</si>
  <si>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</si>
  <si>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</si>
  <si>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19.01.2017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</si>
</sst>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3319815"/>
        <c:axId val="10116288"/>
      </c:bar3D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23937729"/>
        <c:axId val="14112970"/>
      </c:bar3D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9907867"/>
        <c:axId val="2299892"/>
      </c:bar3D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0699029"/>
        <c:axId val="52073534"/>
      </c:bar3D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6008623"/>
        <c:axId val="57206696"/>
      </c:bar3D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6696"/>
        <c:crosses val="autoZero"/>
        <c:auto val="1"/>
        <c:lblOffset val="100"/>
        <c:tickLblSkip val="2"/>
        <c:noMultiLvlLbl val="0"/>
      </c:catAx>
      <c:valAx>
        <c:axId val="5720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5098217"/>
        <c:axId val="3230770"/>
      </c:bar3D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9076931"/>
        <c:axId val="60365788"/>
      </c:bar3D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421181"/>
        <c:axId val="57790630"/>
      </c:bar3D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0353623"/>
        <c:axId val="50529424"/>
      </c:bar3D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0" sqref="D140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61856.299999999996</v>
      </c>
      <c r="I6" s="47">
        <f aca="true" t="shared" si="1" ref="I6:I43">C6-D6</f>
        <v>625404.8999999999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20320.899999999998</v>
      </c>
      <c r="I7" s="105">
        <f t="shared" si="1"/>
        <v>243334.5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39354.799999999996</v>
      </c>
      <c r="I8" s="44">
        <f t="shared" si="1"/>
        <v>487818.8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28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</f>
        <v>258.4</v>
      </c>
      <c r="E45" s="3">
        <f>D45/D150*100</f>
        <v>3.1661622535625455</v>
      </c>
      <c r="F45" s="3">
        <f>D45/B45*100</f>
        <v>26.68594443870701</v>
      </c>
      <c r="G45" s="3">
        <f aca="true" t="shared" si="4" ref="G45:G76">D45/C45*100</f>
        <v>2.192059721750933</v>
      </c>
      <c r="H45" s="47">
        <f>B45-D45</f>
        <v>709.9</v>
      </c>
      <c r="I45" s="47">
        <f aca="true" t="shared" si="5" ref="I45:I77">C45-D45</f>
        <v>11529.6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99.6904024767802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0.7999999999999545</v>
      </c>
      <c r="E50" s="1">
        <f>D50/D45*100</f>
        <v>0.30959752321979667</v>
      </c>
      <c r="F50" s="1">
        <f t="shared" si="6"/>
        <v>5.6737588652479065</v>
      </c>
      <c r="G50" s="1">
        <f t="shared" si="4"/>
        <v>0.25125628140702144</v>
      </c>
      <c r="H50" s="44">
        <f t="shared" si="7"/>
        <v>13.30000000000004</v>
      </c>
      <c r="I50" s="44">
        <f t="shared" si="5"/>
        <v>317.59999999999934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</f>
        <v>2145.7000000000003</v>
      </c>
      <c r="E90" s="3">
        <f>D90/D150*100</f>
        <v>26.291154595468864</v>
      </c>
      <c r="F90" s="3">
        <f aca="true" t="shared" si="10" ref="F90:F96">D90/B90*100</f>
        <v>15.895369252309449</v>
      </c>
      <c r="G90" s="3">
        <f t="shared" si="8"/>
        <v>1.3583818688275513</v>
      </c>
      <c r="H90" s="47">
        <f aca="true" t="shared" si="11" ref="H90:H96">B90-D90</f>
        <v>11353.199999999999</v>
      </c>
      <c r="I90" s="47">
        <f t="shared" si="9"/>
        <v>155814.3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97.61849279955258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51.100000000000364</v>
      </c>
      <c r="E94" s="1">
        <f>D94/D90*100</f>
        <v>2.381507200447423</v>
      </c>
      <c r="F94" s="1">
        <f t="shared" si="10"/>
        <v>7.466393921683287</v>
      </c>
      <c r="G94" s="1">
        <f>D94/C94*100</f>
        <v>0.7204082783511032</v>
      </c>
      <c r="H94" s="44">
        <f t="shared" si="11"/>
        <v>633.2999999999989</v>
      </c>
      <c r="I94" s="44">
        <f>C94-D94</f>
        <v>7042.099999999988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</f>
        <v>143.4</v>
      </c>
      <c r="E102" s="19">
        <f>D102/D150*100</f>
        <v>1.7570730153284406</v>
      </c>
      <c r="F102" s="19">
        <f>D102/B102*100</f>
        <v>12.491289198606273</v>
      </c>
      <c r="G102" s="19">
        <f aca="true" t="shared" si="12" ref="G102:G148">D102/C102*100</f>
        <v>1.1031448089113176</v>
      </c>
      <c r="H102" s="79">
        <f aca="true" t="shared" si="13" ref="H102:H107">B102-D102</f>
        <v>1004.6</v>
      </c>
      <c r="I102" s="79">
        <f aca="true" t="shared" si="14" ref="I102:I148">C102-D102</f>
        <v>12855.800000000001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</f>
        <v>143.3</v>
      </c>
      <c r="E104" s="1">
        <f>D104/D102*100</f>
        <v>99.93026499302651</v>
      </c>
      <c r="F104" s="1">
        <f aca="true" t="shared" si="15" ref="F104:F148">D104/B104*100</f>
        <v>14.486453699959565</v>
      </c>
      <c r="G104" s="1">
        <f t="shared" si="12"/>
        <v>1.3366539810461908</v>
      </c>
      <c r="H104" s="44">
        <f t="shared" si="13"/>
        <v>845.9000000000001</v>
      </c>
      <c r="I104" s="44">
        <f t="shared" si="14"/>
        <v>10577.5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0.09999999999999432</v>
      </c>
      <c r="E106" s="84">
        <f>D106/D102*100</f>
        <v>0.06973500697349673</v>
      </c>
      <c r="F106" s="84">
        <f t="shared" si="15"/>
        <v>0.06297229219143222</v>
      </c>
      <c r="G106" s="84">
        <f t="shared" si="12"/>
        <v>0.004952211162283676</v>
      </c>
      <c r="H106" s="124">
        <f>B106-D106</f>
        <v>158.69999999999996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5613.799999999999</v>
      </c>
      <c r="E107" s="82">
        <f>D107/D150*100</f>
        <v>68.78561013564016</v>
      </c>
      <c r="F107" s="82">
        <f>D107/B107*100</f>
        <v>19.939759464086553</v>
      </c>
      <c r="G107" s="82">
        <f t="shared" si="12"/>
        <v>1.0563762594781345</v>
      </c>
      <c r="H107" s="81">
        <f t="shared" si="13"/>
        <v>22539.999999999996</v>
      </c>
      <c r="I107" s="81">
        <f t="shared" si="14"/>
        <v>525806.7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0.463144394171506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</f>
        <v>4768.799999999999</v>
      </c>
      <c r="E143" s="17">
        <f>D143/D107*100</f>
        <v>84.94780718942604</v>
      </c>
      <c r="F143" s="99">
        <f t="shared" si="17"/>
        <v>86.69284467713786</v>
      </c>
      <c r="G143" s="6">
        <f t="shared" si="12"/>
        <v>7.01634616799329</v>
      </c>
      <c r="H143" s="61">
        <f t="shared" si="16"/>
        <v>732.0000000000009</v>
      </c>
      <c r="I143" s="61">
        <f t="shared" si="14"/>
        <v>63198.2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</f>
        <v>819</v>
      </c>
      <c r="E148" s="17">
        <f>D148/D107*100</f>
        <v>14.58904841640244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5757.199999999999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8161.299999999999</v>
      </c>
      <c r="E150" s="31">
        <v>100</v>
      </c>
      <c r="F150" s="3">
        <f>D150/B150*100</f>
        <v>5.36042808285534</v>
      </c>
      <c r="G150" s="3">
        <f aca="true" t="shared" si="18" ref="G150:G156">D150/C150*100</f>
        <v>0.4437145584403221</v>
      </c>
      <c r="H150" s="47">
        <f aca="true" t="shared" si="19" ref="H150:H156">B150-D150</f>
        <v>144089.59999999998</v>
      </c>
      <c r="I150" s="47">
        <f aca="true" t="shared" si="20" ref="I150:I156">C150-D150</f>
        <v>1831151.7999999998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81761.20000000001</v>
      </c>
      <c r="C151" s="60">
        <f>C8+C20+C34+C52+C60+C91+C115+C119+C46+C139+C131+C103</f>
        <v>975355.5</v>
      </c>
      <c r="D151" s="60">
        <f>D8+D20+D34+D52+D60+D91+D115+D119+D46+D139+D131+D103</f>
        <v>2378.2</v>
      </c>
      <c r="E151" s="6">
        <f>D151/D150*100</f>
        <v>29.139965446681288</v>
      </c>
      <c r="F151" s="6">
        <f aca="true" t="shared" si="21" ref="F151:F156">D151/B151*100</f>
        <v>2.908714647045297</v>
      </c>
      <c r="G151" s="6">
        <f t="shared" si="18"/>
        <v>0.2438290448969632</v>
      </c>
      <c r="H151" s="61">
        <f t="shared" si="19"/>
        <v>79383.00000000001</v>
      </c>
      <c r="I151" s="72">
        <f t="shared" si="20"/>
        <v>972977.3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143.3</v>
      </c>
      <c r="E154" s="6">
        <f>D154/D150*100</f>
        <v>1.7558477203386718</v>
      </c>
      <c r="F154" s="6">
        <f t="shared" si="21"/>
        <v>5.64484361459072</v>
      </c>
      <c r="G154" s="6">
        <f t="shared" si="18"/>
        <v>0.45924629766723396</v>
      </c>
      <c r="H154" s="61">
        <f t="shared" si="19"/>
        <v>2395.2999999999997</v>
      </c>
      <c r="I154" s="72">
        <f t="shared" si="20"/>
        <v>31060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28</v>
      </c>
      <c r="B156" s="78">
        <f>B150-B151-B152-B153-B154-B155</f>
        <v>36357.39999999995</v>
      </c>
      <c r="C156" s="78">
        <f>C150-C151-C152-C153-C154-C155</f>
        <v>637363.7999999998</v>
      </c>
      <c r="D156" s="78">
        <f>D150-D151-D152-D153-D154-D155</f>
        <v>5639.799999999999</v>
      </c>
      <c r="E156" s="36">
        <f>D156/D150*100</f>
        <v>69.10418683298005</v>
      </c>
      <c r="F156" s="36">
        <f t="shared" si="21"/>
        <v>15.512110326921086</v>
      </c>
      <c r="G156" s="36">
        <f t="shared" si="18"/>
        <v>0.8848635583006128</v>
      </c>
      <c r="H156" s="127">
        <f t="shared" si="19"/>
        <v>30717.59999999995</v>
      </c>
      <c r="I156" s="127">
        <f t="shared" si="20"/>
        <v>631723.9999999998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8161.299999999999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8161.299999999999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2017-01-19T06:03:37Z</dcterms:modified>
  <cp:category/>
  <cp:version/>
  <cp:contentType/>
  <cp:contentStatus/>
</cp:coreProperties>
</file>